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BDE97EC1-EF59-41E6-9737-82B42770050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<sst xmlns="http://schemas.openxmlformats.org/spreadsheetml/2006/main" count="8065" uniqueCount="1828">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</sst>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14" sqref="C14:I14"/>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720</v>
      </c>
      <c r="B10" s="154"/>
      <c r="C10" s="146" t="str">
        <f>VLOOKUP(A10,Listado!A6:R456,6,0)</f>
        <v>G. PROYECTOS FERROVIARIOS</v>
      </c>
      <c r="D10" s="146"/>
      <c r="E10" s="146"/>
      <c r="F10" s="146"/>
      <c r="G10" s="146" t="str">
        <f>VLOOKUP(A10,Listado!A6:R456,7,0)</f>
        <v>Experto/a 3</v>
      </c>
      <c r="H10" s="146"/>
      <c r="I10" s="147" t="str">
        <f>VLOOKUP(A10,Listado!A6:R456,2,0)</f>
        <v>Técnico de Dirección de Proyectos Funcionales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20 años de experiencia global en el mundo de la ingeniería
Más de 15 años de experiencia en el sector de infraestructuras ferroviarias
Más de 1 años de experiencia en aplicación/implementación de metodologías BI</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QuOc/bfAz6Q3ZnlzITXoDqf8bx87wcRdm4TdqQ5s/NE+85vWNHT/QNIzzqaiUv2N2oj0pAgSP/SfBhUcA5NRlw==" saltValue="1RYukBbvPhEsY12fObT4w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2022-09-29T14:18:11Z</dcterms:modified>
</cp:coreProperties>
</file>